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<sst xmlns="http://schemas.openxmlformats.org/spreadsheetml/2006/main" count="162" uniqueCount="89">
  <si>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</si>
  <si>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</si>
  <si>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</si>
  <si>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</si>
  <si>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</si>
  <si>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</si>
  <si>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</si>
  <si>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</si>
  <si>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</si>
  <si>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</si>
  <si>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</si>
  <si>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</si>
  <si>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</si>
  <si>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</si>
  <si>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</si>
  <si>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</si>
  <si>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</si>
  <si>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</si>
  <si>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</si>
  <si>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</si>
  <si>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</si>
  <si>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</si>
  <si>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</si>
  <si>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</si>
  <si>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</si>
  <si>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</si>
  <si>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</si>
  <si>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</si>
  <si>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</si>
  <si>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</si>
  <si>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</si>
  <si>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</si>
  <si>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</si>
  <si>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</si>
  <si>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</si>
  <si>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</si>
  <si>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</si>
  <si>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</si>
  <si>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</si>
  <si>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</si>
  <si>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</si>
  <si>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</si>
  <si>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</si>
  <si>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</si>
  <si>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</si>
  <si>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</si>
  <si>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</si>
  <si>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</si>
  <si>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</si>
  <si>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</si>
  <si>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</si>
  <si>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</si>
  <si>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</si>
  <si>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</si>
  <si>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</si>
  <si>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</si>
  <si>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</si>
  <si>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</si>
  <si>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</si>
  <si>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</si>
  <si>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</si>
  <si>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</si>
  <si>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</si>
  <si>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</si>
  <si>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</si>
  <si>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</si>
  <si>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</si>
  <si>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</si>
  <si>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</si>
  <si>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</si>
  <si>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</si>
  <si>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</si>
  <si>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</si>
  <si>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</si>
  <si>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</si>
  <si>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</si>
  <si>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</si>
  <si>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</si>
  <si>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</si>
  <si>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</si>
  <si>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</si>
  <si>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</si>
  <si>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</si>
  <si>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</si>
  <si>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</si>
  <si>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</si>
  <si>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</si>
  <si>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</si>
  <si>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Agosto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</si>
</sst>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0</v>
      </c>
      <c r="F10" s="14">
        <f t="shared" si="0"/>
        <v>13794722.729999999</v>
      </c>
      <c r="G10" s="14">
        <f t="shared" si="0"/>
        <v>7986812.71</v>
      </c>
      <c r="H10" s="14">
        <f t="shared" si="0"/>
        <v>7986812.71</v>
      </c>
      <c r="I10" s="14">
        <f t="shared" si="0"/>
        <v>5807910.0200000005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0</v>
      </c>
      <c r="F11" s="15">
        <f t="shared" si="1"/>
        <v>6742109.41</v>
      </c>
      <c r="G11" s="15">
        <f t="shared" si="1"/>
        <v>2622078.08</v>
      </c>
      <c r="H11" s="15">
        <f t="shared" si="1"/>
        <v>2622078.08</v>
      </c>
      <c r="I11" s="15">
        <f t="shared" si="1"/>
        <v>4120031.3299999996</v>
      </c>
    </row>
    <row r="12" spans="2:9" ht="12.75">
      <c r="B12" s="13" t="s">
        <v>13</v>
      </c>
      <c r="C12" s="11"/>
      <c r="D12" s="15">
        <v>2406808.67</v>
      </c>
      <c r="E12" s="16">
        <v>0</v>
      </c>
      <c r="F12" s="16">
        <f>D12+E12</f>
        <v>2406808.67</v>
      </c>
      <c r="G12" s="16">
        <v>1384850.86</v>
      </c>
      <c r="H12" s="16">
        <v>1384850.86</v>
      </c>
      <c r="I12" s="16">
        <f>F12-G12</f>
        <v>1021957.8099999998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56728.21</v>
      </c>
      <c r="H13" s="16">
        <v>56728.21</v>
      </c>
      <c r="I13" s="16">
        <f aca="true" t="shared" si="3" ref="I13:I18">F13-G13</f>
        <v>143514.44</v>
      </c>
    </row>
    <row r="14" spans="2:9" ht="12.75">
      <c r="B14" s="13" t="s">
        <v>15</v>
      </c>
      <c r="C14" s="11"/>
      <c r="D14" s="15">
        <v>487238.79</v>
      </c>
      <c r="E14" s="16">
        <v>0</v>
      </c>
      <c r="F14" s="16">
        <f t="shared" si="2"/>
        <v>487238.79</v>
      </c>
      <c r="G14" s="16">
        <v>182096.19</v>
      </c>
      <c r="H14" s="16">
        <v>182096.19</v>
      </c>
      <c r="I14" s="16">
        <f t="shared" si="3"/>
        <v>305142.6</v>
      </c>
    </row>
    <row r="15" spans="2:9" ht="12.75">
      <c r="B15" s="13" t="s">
        <v>16</v>
      </c>
      <c r="C15" s="11"/>
      <c r="D15" s="15">
        <v>434048.09</v>
      </c>
      <c r="E15" s="16">
        <v>25000</v>
      </c>
      <c r="F15" s="16">
        <f t="shared" si="2"/>
        <v>459048.09</v>
      </c>
      <c r="G15" s="16">
        <v>256531.21</v>
      </c>
      <c r="H15" s="16">
        <v>256531.21</v>
      </c>
      <c r="I15" s="16">
        <f t="shared" si="3"/>
        <v>202516.88000000003</v>
      </c>
    </row>
    <row r="16" spans="2:9" ht="12.75">
      <c r="B16" s="13" t="s">
        <v>17</v>
      </c>
      <c r="C16" s="11"/>
      <c r="D16" s="15">
        <v>2942793.93</v>
      </c>
      <c r="E16" s="16">
        <v>0</v>
      </c>
      <c r="F16" s="16">
        <f t="shared" si="2"/>
        <v>2942793.93</v>
      </c>
      <c r="G16" s="16">
        <v>741871.61</v>
      </c>
      <c r="H16" s="16">
        <v>741871.61</v>
      </c>
      <c r="I16" s="16">
        <f t="shared" si="3"/>
        <v>2200922.3200000003</v>
      </c>
    </row>
    <row r="17" spans="2:9" ht="12.75">
      <c r="B17" s="13" t="s">
        <v>18</v>
      </c>
      <c r="C17" s="11"/>
      <c r="D17" s="15">
        <v>260977.28</v>
      </c>
      <c r="E17" s="16">
        <v>-25000</v>
      </c>
      <c r="F17" s="16">
        <f t="shared" si="2"/>
        <v>235977.28</v>
      </c>
      <c r="G17" s="16">
        <v>0</v>
      </c>
      <c r="H17" s="16">
        <v>0</v>
      </c>
      <c r="I17" s="16">
        <f t="shared" si="3"/>
        <v>235977.28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0</v>
      </c>
      <c r="F19" s="15">
        <f t="shared" si="4"/>
        <v>665216</v>
      </c>
      <c r="G19" s="15">
        <f t="shared" si="4"/>
        <v>476719.79</v>
      </c>
      <c r="H19" s="15">
        <f t="shared" si="4"/>
        <v>476719.79</v>
      </c>
      <c r="I19" s="15">
        <f t="shared" si="4"/>
        <v>188496.21000000002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21842.8</v>
      </c>
      <c r="H20" s="16">
        <v>21842.8</v>
      </c>
      <c r="I20" s="16">
        <f>F20-G20</f>
        <v>11773.2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3998</v>
      </c>
      <c r="H21" s="16">
        <v>3998</v>
      </c>
      <c r="I21" s="16">
        <f aca="true" t="shared" si="6" ref="I21:I83">F21-G21</f>
        <v>3002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187438.98</v>
      </c>
      <c r="H23" s="16">
        <v>187438.98</v>
      </c>
      <c r="I23" s="16">
        <f t="shared" si="6"/>
        <v>87561.01999999999</v>
      </c>
    </row>
    <row r="24" spans="2:9" ht="12.75">
      <c r="B24" s="13" t="s">
        <v>25</v>
      </c>
      <c r="C24" s="11"/>
      <c r="D24" s="15">
        <v>127600</v>
      </c>
      <c r="E24" s="16">
        <v>0</v>
      </c>
      <c r="F24" s="15">
        <f t="shared" si="5"/>
        <v>127600</v>
      </c>
      <c r="G24" s="16">
        <v>134571.33</v>
      </c>
      <c r="H24" s="16">
        <v>134571.33</v>
      </c>
      <c r="I24" s="16">
        <f t="shared" si="6"/>
        <v>-6971.329999999987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126198.68</v>
      </c>
      <c r="H25" s="16">
        <v>126198.68</v>
      </c>
      <c r="I25" s="16">
        <f t="shared" si="6"/>
        <v>73801.32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2670</v>
      </c>
      <c r="H26" s="16">
        <v>2670</v>
      </c>
      <c r="I26" s="16">
        <f t="shared" si="6"/>
        <v>14330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0</v>
      </c>
      <c r="F29" s="15">
        <f t="shared" si="7"/>
        <v>5406722.11</v>
      </c>
      <c r="G29" s="15">
        <f t="shared" si="7"/>
        <v>4356694.77</v>
      </c>
      <c r="H29" s="15">
        <f t="shared" si="7"/>
        <v>4356694.77</v>
      </c>
      <c r="I29" s="15">
        <f t="shared" si="7"/>
        <v>1050027.3400000003</v>
      </c>
    </row>
    <row r="30" spans="2:9" ht="12.75">
      <c r="B30" s="13" t="s">
        <v>31</v>
      </c>
      <c r="C30" s="11"/>
      <c r="D30" s="15">
        <v>3108207.49</v>
      </c>
      <c r="E30" s="16">
        <v>0</v>
      </c>
      <c r="F30" s="15">
        <f aca="true" t="shared" si="8" ref="F30:F38">D30+E30</f>
        <v>3108207.49</v>
      </c>
      <c r="G30" s="16">
        <v>2686697.81</v>
      </c>
      <c r="H30" s="16">
        <v>2686697.81</v>
      </c>
      <c r="I30" s="16">
        <f t="shared" si="6"/>
        <v>421509.68000000017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108945.1</v>
      </c>
      <c r="H32" s="16">
        <v>108945.1</v>
      </c>
      <c r="I32" s="16">
        <f t="shared" si="6"/>
        <v>30054.899999999994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355000</v>
      </c>
      <c r="E34" s="16">
        <v>100000</v>
      </c>
      <c r="F34" s="15">
        <f t="shared" si="8"/>
        <v>455000</v>
      </c>
      <c r="G34" s="16">
        <v>442084.11</v>
      </c>
      <c r="H34" s="16">
        <v>442084.11</v>
      </c>
      <c r="I34" s="16">
        <f t="shared" si="6"/>
        <v>12915.890000000014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1250</v>
      </c>
      <c r="H35" s="16">
        <v>1250</v>
      </c>
      <c r="I35" s="16">
        <f t="shared" si="6"/>
        <v>10750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-100000</v>
      </c>
      <c r="F38" s="15">
        <f t="shared" si="8"/>
        <v>1670514.62</v>
      </c>
      <c r="G38" s="16">
        <v>1117717.75</v>
      </c>
      <c r="H38" s="16">
        <v>1117717.75</v>
      </c>
      <c r="I38" s="16">
        <f t="shared" si="6"/>
        <v>552796.8700000001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522326.27</v>
      </c>
      <c r="H39" s="15">
        <f t="shared" si="9"/>
        <v>522326.27</v>
      </c>
      <c r="I39" s="15">
        <f t="shared" si="9"/>
        <v>429291.00999999995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522326.27</v>
      </c>
      <c r="H44" s="16">
        <v>522326.27</v>
      </c>
      <c r="I44" s="16">
        <f t="shared" si="6"/>
        <v>415851.47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8993.8</v>
      </c>
      <c r="H76" s="15">
        <f>SUM(H77:H83)</f>
        <v>8993.8</v>
      </c>
      <c r="I76" s="16">
        <f t="shared" si="6"/>
        <v>1006.2000000000007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8993.8</v>
      </c>
      <c r="H83" s="16">
        <v>8993.8</v>
      </c>
      <c r="I83" s="16">
        <f t="shared" si="6"/>
        <v>1006.2000000000007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0</v>
      </c>
      <c r="F160" s="14">
        <f t="shared" si="21"/>
        <v>13794722.729999999</v>
      </c>
      <c r="G160" s="14">
        <f t="shared" si="21"/>
        <v>7986812.71</v>
      </c>
      <c r="H160" s="14">
        <f t="shared" si="21"/>
        <v>7986812.71</v>
      </c>
      <c r="I160" s="14">
        <f t="shared" si="21"/>
        <v>5807910.0200000005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2023-09-14T17:49:23Z</dcterms:modified>
  <cp:category/>
  <cp:version/>
  <cp:contentType/>
  <cp:contentStatus/>
</cp:coreProperties>
</file>